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7945" windowHeight="12375" firstSheet="1" activeTab="0"/>
  </bookViews>
  <sheets>
    <sheet name="附件" sheetId="1" r:id="rId1"/>
  </sheets>
  <definedNames>
    <definedName name="_xlnm._FilterDatabase" localSheetId="0" hidden="1">附件!$A$4:$C$29</definedName>
    <definedName name="_xlnm._FilterDatabase" localSheetId="0" hidden="1">附件!$A$4:$C$29</definedName>
    <definedName name="_xlnm.Print_Area" localSheetId="0">附件!$A$1:$F$29</definedName>
  </definedNames>
  <calcPr calcId="191029"/>
</workbook>
</file>

<file path=xl/sharedStrings.xml><?xml version="1.0" encoding="utf-8"?>
<sst xmlns="http://schemas.openxmlformats.org/spreadsheetml/2006/main" uniqueCount="40" count="40">
  <si>
    <t>附件</t>
  </si>
  <si>
    <t>2024年省级农业生产发展（农业产业绿色发展用于第二批牛羊产业秸秆饲料化试点）项目
拟补助主体名单</t>
  </si>
  <si>
    <t>序号</t>
  </si>
  <si>
    <t>县（区）</t>
  </si>
  <si>
    <t>申请主体名称</t>
  </si>
  <si>
    <t>拟补助秸秆量（吨）</t>
  </si>
  <si>
    <t>拟补助金额（元）</t>
  </si>
  <si>
    <t>收储量（吨）</t>
  </si>
  <si>
    <t>加工量（吨）</t>
  </si>
  <si>
    <t>普定县</t>
  </si>
  <si>
    <t>普定县恒勇养殖农民专业合作社</t>
  </si>
  <si>
    <t>普定县李胜平养殖大户</t>
  </si>
  <si>
    <t>普定县赵成虎养殖大户</t>
  </si>
  <si>
    <t>普定县周兴其养殖大户</t>
  </si>
  <si>
    <t>普定县茂坤种养殖场</t>
  </si>
  <si>
    <t>普定县荷锄归田林下种养殖专业合作社</t>
  </si>
  <si>
    <t>普定培丰种养殖有限公司</t>
  </si>
  <si>
    <t>普定捷兴农机专业合作社</t>
  </si>
  <si>
    <t>镇宁县</t>
  </si>
  <si>
    <t>镇宁自治县浪荡黄牛养殖农民专业合作社</t>
  </si>
  <si>
    <t>紫云县</t>
  </si>
  <si>
    <t>于先德</t>
  </si>
  <si>
    <t>贵州燃灯牧业有限公司</t>
  </si>
  <si>
    <t>紫云自治县鸿发养殖场</t>
  </si>
  <si>
    <t>瞿配勇</t>
  </si>
  <si>
    <t>于以洪</t>
  </si>
  <si>
    <t>紫云县仁发养殖场</t>
  </si>
  <si>
    <t>紫云自治县祥和农牧发展有限责任公司</t>
  </si>
  <si>
    <t>紫云县牛满园种养殖农民专业合作社</t>
  </si>
  <si>
    <t>紫云自治县新场种养殖村社合一农民专业合作社</t>
  </si>
  <si>
    <t>紫云县茶山兴望养殖场</t>
  </si>
  <si>
    <t>紫云县唐小江养殖</t>
  </si>
  <si>
    <t>韦正宽养殖场</t>
  </si>
  <si>
    <t>涂仁先养殖场</t>
  </si>
  <si>
    <t>康书和养牛场</t>
  </si>
  <si>
    <t>紫云自治县兴悦种养殖农民专业合作社</t>
  </si>
  <si>
    <t>开发区</t>
  </si>
  <si>
    <t>安顺开发区胡兴养殖有限公司</t>
  </si>
  <si>
    <t>收储/加工量小计</t>
  </si>
  <si>
    <t>总合计</t>
  </si>
</sst>
</file>

<file path=xl/styles.xml><?xml version="1.0" encoding="utf-8"?>
<styleSheet xmlns="http://schemas.openxmlformats.org/spreadsheetml/2006/main">
  <numFmts count="2">
    <numFmt numFmtId="0" formatCode="General"/>
    <numFmt numFmtId="164" formatCode="0_);[Red]\(0\)"/>
  </numFmts>
  <fonts count="8">
    <font>
      <name val="宋体"/>
      <sz val="11"/>
    </font>
    <font>
      <name val="宋体"/>
      <charset val="134"/>
      <sz val="11"/>
      <color rgb="FF000000"/>
    </font>
    <font>
      <name val="宋体"/>
      <charset val="134"/>
      <sz val="11"/>
      <color rgb="FF000000"/>
    </font>
    <font>
      <name val="宋体"/>
      <b/>
      <charset val="134"/>
      <sz val="15"/>
    </font>
    <font>
      <name val="宋体"/>
      <b/>
      <charset val="134"/>
      <sz val="11"/>
    </font>
    <font>
      <name val="宋体"/>
      <b/>
      <charset val="134"/>
      <sz val="12"/>
    </font>
    <font>
      <name val="宋体"/>
      <b/>
      <charset val="134"/>
      <sz val="11"/>
      <color rgb="FF000000"/>
    </font>
    <font>
      <name val="宋体"/>
      <charset val="134"/>
      <sz val="1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Border="1" applyAlignment="1">
      <alignment horizontal="center" vertical="center"/>
    </xf>
    <xf numFmtId="0" fontId="1" fillId="0" borderId="2" xfId="0" applyBorder="1" applyAlignment="1">
      <alignment horizontal="center" vertical="center"/>
    </xf>
    <xf numFmtId="0" fontId="1" fillId="0" borderId="3" xfId="0" applyBorder="1" applyAlignment="1">
      <alignment horizontal="center" vertical="center"/>
    </xf>
  </cellXfs>
  <cellStyles count="1">
    <cellStyle name="常规" xfId="0" builtinId="0"/>
  </cellStyles>
  <dxfs count="17"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diagonal/>
        <horizontal style="thin">
          <color rgb="FF91AADF"/>
        </horizontal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b/>
        <color rgb="FF000000"/>
      </font>
      <border>
        <left/>
        <right/>
        <top style="double">
          <color rgb="FF4874CB"/>
        </top>
        <bottom/>
        <diagonal/>
      </border>
    </dxf>
    <dxf>
      <font>
        <b/>
        <color rgb="FF000000"/>
      </font>
    </dxf>
    <dxf>
      <font>
        <b/>
        <color rgb="FF000000"/>
      </font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  <diagonal/>
      </border>
    </dxf>
    <dxf>
      <font>
        <b/>
        <color rgb="FF000000"/>
      </font>
    </dxf>
    <dxf>
      <font>
        <color rgb="FF000000"/>
      </font>
      <border>
        <left/>
        <right/>
        <top/>
        <bottom style="thin">
          <color rgb="FF91AADF"/>
        </bottom>
        <diagonal/>
      </border>
    </dxf>
    <dxf>
      <font>
        <color rgb="FF000000"/>
      </font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</dxfs>
  <tableStyles defaultTableStyle="TableStylePreset3_Accent1" defaultPivotStyle="PivotStylePreset2_Accent1" count="2">
    <tableStyle name="TableStylePreset3_Accent1" pivot="0" count="7">
      <tableStyleElement type="wholeTable" dxfId="0"/>
      <tableStyleElement type="headerRow" dxfId="1"/>
      <tableStyleElement type="totalRow" dxfId="2"/>
      <tableStyleElement type="firstColumn" dxfId="3"/>
      <tableStyleElement type="lastColumn" dxfId="4"/>
      <tableStyleElement type="firstRowStripe" dxfId="5"/>
      <tableStyleElement type="firstColumnStripe" dxfId="6"/>
    </tableStyle>
    <tableStyle name="PivotStylePreset2_Accent1" table="0" count="10">
      <tableStyleElement type="headerRow" dxfId="7"/>
      <tableStyleElement type="totalRow" dxfId="8"/>
      <tableStyleElement type="firstRowStripe" dxfId="9"/>
      <tableStyleElement type="firstColumnStripe" dxfId="10"/>
      <tableStyleElement type="firstSubtotalRow" dxfId="11"/>
      <tableStyleElement type="secondSubtotalRow" dxfId="12"/>
      <tableStyleElement type="firstRowSubheading" dxfId="13"/>
      <tableStyleElement type="secondRowSubheading" dxfId="14"/>
      <tableStyleElement type="pageFieldLabels" dxfId="15"/>
      <tableStyleElement type="pageFieldValues" dxfId="16"/>
    </tableStyle>
  </tableStyle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33"/>
  <sheetViews>
    <sheetView tabSelected="1" workbookViewId="0" topLeftCell="E16">
      <selection activeCell="A27" sqref="A27"/>
    </sheetView>
  </sheetViews>
  <sheetFormatPr defaultRowHeight="13.5" defaultColWidth="9"/>
  <cols>
    <col min="1" max="1" customWidth="1" width="8.765625" style="0"/>
    <col min="2" max="2" customWidth="1" width="12.515625" style="1"/>
    <col min="3" max="3" customWidth="1" width="65.25" style="0"/>
    <col min="4" max="4" customWidth="1" width="20.40625" style="0"/>
    <col min="5" max="5" customWidth="1" width="20.28125" style="0"/>
    <col min="6" max="6" customWidth="1" width="18.765625" style="0"/>
  </cols>
  <sheetData>
    <row r="1" spans="8:8" ht="22.0" customHeight="1">
      <c r="A1" t="s">
        <v>0</v>
      </c>
    </row>
    <row r="2" spans="8:8" s="2" ht="54.0" customFormat="1" customHeight="1">
      <c r="A2" s="3" t="s">
        <v>1</v>
      </c>
      <c r="B2" s="3"/>
      <c r="C2" s="3"/>
      <c r="D2" s="3"/>
      <c r="E2" s="3"/>
      <c r="F2" s="3"/>
    </row>
    <row r="3" spans="8:8" s="2" ht="21.0" customFormat="1" customHeight="1">
      <c r="A3" s="4" t="s">
        <v>2</v>
      </c>
      <c r="B3" s="5" t="s">
        <v>3</v>
      </c>
      <c r="C3" s="5" t="s">
        <v>4</v>
      </c>
      <c r="D3" s="6" t="s">
        <v>5</v>
      </c>
      <c r="E3" s="6"/>
      <c r="F3" s="6" t="s">
        <v>6</v>
      </c>
    </row>
    <row r="4" spans="8:8" s="2" ht="19.0" customFormat="1" customHeight="1">
      <c r="A4" s="4"/>
      <c r="B4" s="5"/>
      <c r="C4" s="5"/>
      <c r="D4" s="5" t="s">
        <v>7</v>
      </c>
      <c r="E4" s="5" t="s">
        <v>8</v>
      </c>
      <c r="F4" s="6"/>
    </row>
    <row r="5" spans="8:8" s="2" ht="20.0" customFormat="1" customHeight="1">
      <c r="A5" s="7">
        <v>1.0</v>
      </c>
      <c r="B5" s="7" t="s">
        <v>9</v>
      </c>
      <c r="C5" s="7" t="s">
        <v>11</v>
      </c>
      <c r="D5" s="7">
        <v>326.0</v>
      </c>
      <c r="E5" s="7">
        <v>0.0</v>
      </c>
      <c r="F5" s="8">
        <f>D5*20</f>
        <v>6520.0</v>
      </c>
    </row>
    <row r="6" spans="8:8" s="2" ht="20.0" customFormat="1" customHeight="1">
      <c r="A6" s="7">
        <v>3.0</v>
      </c>
      <c r="B6" s="7" t="s">
        <v>9</v>
      </c>
      <c r="C6" s="7" t="s">
        <v>12</v>
      </c>
      <c r="D6" s="7">
        <v>580.0</v>
      </c>
      <c r="E6" s="7">
        <v>0.0</v>
      </c>
      <c r="F6" s="8">
        <f>D6*20</f>
        <v>11600.0</v>
      </c>
    </row>
    <row r="7" spans="8:8" s="2" ht="20.0" customFormat="1" customHeight="1">
      <c r="A7" s="7">
        <v>4.0</v>
      </c>
      <c r="B7" s="7" t="s">
        <v>9</v>
      </c>
      <c r="C7" s="7" t="s">
        <v>13</v>
      </c>
      <c r="D7" s="7">
        <v>340.0</v>
      </c>
      <c r="E7" s="7">
        <v>0.0</v>
      </c>
      <c r="F7" s="8">
        <f>D7*20</f>
        <v>6800.0</v>
      </c>
    </row>
    <row r="8" spans="8:8" s="2" ht="20.0" customFormat="1" customHeight="1">
      <c r="A8" s="7">
        <v>5.0</v>
      </c>
      <c r="B8" s="7" t="s">
        <v>9</v>
      </c>
      <c r="C8" s="7" t="s">
        <v>14</v>
      </c>
      <c r="D8" s="7">
        <v>363.0</v>
      </c>
      <c r="E8" s="7">
        <v>0.0</v>
      </c>
      <c r="F8" s="8">
        <f>D8*20</f>
        <v>7260.0</v>
      </c>
    </row>
    <row r="9" spans="8:8" s="2" ht="20.0" customFormat="1" customHeight="1">
      <c r="A9" s="7">
        <v>6.0</v>
      </c>
      <c r="B9" s="7" t="s">
        <v>9</v>
      </c>
      <c r="C9" s="7" t="s">
        <v>15</v>
      </c>
      <c r="D9" s="7">
        <v>340.0</v>
      </c>
      <c r="E9" s="7">
        <v>0.0</v>
      </c>
      <c r="F9" s="8">
        <f>D9*20</f>
        <v>6800.0</v>
      </c>
    </row>
    <row r="10" spans="8:8" s="2" ht="20.0" customFormat="1" customHeight="1">
      <c r="A10" s="7">
        <v>7.0</v>
      </c>
      <c r="B10" s="7" t="s">
        <v>9</v>
      </c>
      <c r="C10" s="7" t="s">
        <v>17</v>
      </c>
      <c r="D10" s="7">
        <v>0.0</v>
      </c>
      <c r="E10" s="7">
        <v>854.0</v>
      </c>
      <c r="F10" s="8">
        <f>E10*20</f>
        <v>17080.0</v>
      </c>
    </row>
    <row r="11" spans="8:8" s="2" ht="20.0" customFormat="1" customHeight="1">
      <c r="A11" s="7">
        <v>8.0</v>
      </c>
      <c r="B11" s="9" t="s">
        <v>18</v>
      </c>
      <c r="C11" s="7" t="s">
        <v>19</v>
      </c>
      <c r="D11" s="10">
        <v>750.0</v>
      </c>
      <c r="E11" s="11">
        <v>0.0</v>
      </c>
      <c r="F11" s="8">
        <f>D11*20</f>
        <v>15000.0</v>
      </c>
    </row>
    <row r="12" spans="8:8" s="2" ht="20.0" customFormat="1" customHeight="1">
      <c r="A12" s="7">
        <v>9.0</v>
      </c>
      <c r="B12" s="9" t="s">
        <v>20</v>
      </c>
      <c r="C12" s="9" t="s">
        <v>21</v>
      </c>
      <c r="D12" s="11">
        <v>0.0</v>
      </c>
      <c r="E12" s="12">
        <v>238.0</v>
      </c>
      <c r="F12" s="8">
        <f>E12*20</f>
        <v>4760.0</v>
      </c>
    </row>
    <row r="13" spans="8:8" s="2" ht="20.0" customFormat="1" customHeight="1">
      <c r="A13" s="7">
        <v>11.0</v>
      </c>
      <c r="B13" s="9" t="s">
        <v>20</v>
      </c>
      <c r="C13" s="9" t="s">
        <v>22</v>
      </c>
      <c r="D13" s="11">
        <v>0.0</v>
      </c>
      <c r="E13" s="12">
        <v>205.0</v>
      </c>
      <c r="F13" s="8">
        <f>E13*20</f>
        <v>4100.0</v>
      </c>
    </row>
    <row r="14" spans="8:8" s="2" ht="20.0" customFormat="1" customHeight="1">
      <c r="A14" s="7">
        <v>10.0</v>
      </c>
      <c r="B14" s="9" t="s">
        <v>20</v>
      </c>
      <c r="C14" s="9" t="s">
        <v>23</v>
      </c>
      <c r="D14" s="11">
        <v>0.0</v>
      </c>
      <c r="E14" s="12">
        <v>238.0</v>
      </c>
      <c r="F14" s="8">
        <f>E14*20</f>
        <v>4760.0</v>
      </c>
    </row>
    <row r="15" spans="8:8" s="2" ht="20.0" customFormat="1" customHeight="1">
      <c r="A15" s="7">
        <v>11.0</v>
      </c>
      <c r="B15" s="9" t="s">
        <v>20</v>
      </c>
      <c r="C15" s="9" t="s">
        <v>24</v>
      </c>
      <c r="D15" s="11">
        <v>0.0</v>
      </c>
      <c r="E15" s="12">
        <v>248.0</v>
      </c>
      <c r="F15" s="8">
        <f>E15*20</f>
        <v>4960.0</v>
      </c>
    </row>
    <row r="16" spans="8:8" s="2" ht="20.0" customFormat="1" customHeight="1">
      <c r="A16" s="7">
        <v>12.0</v>
      </c>
      <c r="B16" s="9" t="s">
        <v>20</v>
      </c>
      <c r="C16" s="9" t="s">
        <v>25</v>
      </c>
      <c r="D16" s="11">
        <v>0.0</v>
      </c>
      <c r="E16" s="12">
        <v>252.0</v>
      </c>
      <c r="F16" s="8">
        <f>E16*20</f>
        <v>5040.0</v>
      </c>
    </row>
    <row r="17" spans="8:8" s="2" ht="20.0" customFormat="1" customHeight="1">
      <c r="A17" s="7">
        <v>13.0</v>
      </c>
      <c r="B17" s="9" t="s">
        <v>20</v>
      </c>
      <c r="C17" s="7" t="s">
        <v>26</v>
      </c>
      <c r="D17" s="11">
        <v>0.0</v>
      </c>
      <c r="E17" s="12">
        <v>233.0</v>
      </c>
      <c r="F17" s="8">
        <f>E17*20</f>
        <v>4660.0</v>
      </c>
    </row>
    <row r="18" spans="8:8" s="2" ht="20.0" customFormat="1" customHeight="1">
      <c r="A18" s="7">
        <v>14.0</v>
      </c>
      <c r="B18" s="9" t="s">
        <v>20</v>
      </c>
      <c r="C18" s="7" t="s">
        <v>27</v>
      </c>
      <c r="D18" s="11">
        <v>0.0</v>
      </c>
      <c r="E18" s="12">
        <v>1775.0</v>
      </c>
      <c r="F18" s="8">
        <f>E18*20</f>
        <v>35500.0</v>
      </c>
    </row>
    <row r="19" spans="8:8" s="2" ht="20.0" customFormat="1" customHeight="1">
      <c r="A19" s="7">
        <v>15.0</v>
      </c>
      <c r="B19" s="9" t="s">
        <v>20</v>
      </c>
      <c r="C19" s="7" t="s">
        <v>28</v>
      </c>
      <c r="D19" s="11">
        <v>0.0</v>
      </c>
      <c r="E19" s="10">
        <v>316.0</v>
      </c>
      <c r="F19" s="8">
        <f>E19*20</f>
        <v>6320.0</v>
      </c>
    </row>
    <row r="20" spans="8:8" s="2" ht="20.0" customFormat="1" customHeight="1">
      <c r="A20" s="7">
        <v>16.0</v>
      </c>
      <c r="B20" s="9" t="s">
        <v>20</v>
      </c>
      <c r="C20" s="7" t="s">
        <v>29</v>
      </c>
      <c r="D20" s="11">
        <v>0.0</v>
      </c>
      <c r="E20" s="10">
        <v>227.0</v>
      </c>
      <c r="F20" s="8">
        <f>E20*20</f>
        <v>4540.0</v>
      </c>
    </row>
    <row r="21" spans="8:8" s="2" ht="20.0" customFormat="1" customHeight="1">
      <c r="A21" s="7">
        <v>17.0</v>
      </c>
      <c r="B21" s="9" t="s">
        <v>20</v>
      </c>
      <c r="C21" s="9" t="s">
        <v>30</v>
      </c>
      <c r="D21" s="11">
        <v>0.0</v>
      </c>
      <c r="E21" s="12">
        <v>2308.0</v>
      </c>
      <c r="F21" s="8">
        <f>E21*20</f>
        <v>46160.0</v>
      </c>
    </row>
    <row r="22" spans="8:8" s="2" ht="20.0" customFormat="1" customHeight="1">
      <c r="A22" s="7">
        <v>18.0</v>
      </c>
      <c r="B22" s="9" t="s">
        <v>20</v>
      </c>
      <c r="C22" s="9" t="s">
        <v>31</v>
      </c>
      <c r="D22" s="11">
        <v>0.0</v>
      </c>
      <c r="E22" s="12">
        <v>308.0</v>
      </c>
      <c r="F22" s="8">
        <f>E22*20</f>
        <v>6160.0</v>
      </c>
    </row>
    <row r="23" spans="8:8" s="2" ht="20.0" customFormat="1" customHeight="1">
      <c r="A23" s="7">
        <v>19.0</v>
      </c>
      <c r="B23" s="9" t="s">
        <v>20</v>
      </c>
      <c r="C23" s="7" t="s">
        <v>32</v>
      </c>
      <c r="D23" s="11">
        <v>0.0</v>
      </c>
      <c r="E23" s="10">
        <v>200.0</v>
      </c>
      <c r="F23" s="8">
        <f>E23*20</f>
        <v>4000.0</v>
      </c>
    </row>
    <row r="24" spans="8:8" s="2" ht="20.0" customFormat="1" customHeight="1">
      <c r="A24" s="7">
        <v>20.0</v>
      </c>
      <c r="B24" s="9" t="s">
        <v>20</v>
      </c>
      <c r="C24" s="7" t="s">
        <v>33</v>
      </c>
      <c r="D24" s="11">
        <v>0.0</v>
      </c>
      <c r="E24" s="10">
        <v>257.0</v>
      </c>
      <c r="F24" s="8">
        <f>E24*20</f>
        <v>5140.0</v>
      </c>
    </row>
    <row r="25" spans="8:8" s="2" ht="20.0" customFormat="1" customHeight="1">
      <c r="A25" s="7">
        <v>21.0</v>
      </c>
      <c r="B25" s="9" t="s">
        <v>20</v>
      </c>
      <c r="C25" s="9" t="s">
        <v>34</v>
      </c>
      <c r="D25" s="11">
        <v>0.0</v>
      </c>
      <c r="E25" s="12">
        <v>605.0</v>
      </c>
      <c r="F25" s="8">
        <f>E25*20</f>
        <v>12100.0</v>
      </c>
    </row>
    <row r="26" spans="8:8" s="2" ht="20.0" customFormat="1" customHeight="1">
      <c r="A26" s="7">
        <v>22.0</v>
      </c>
      <c r="B26" s="9" t="s">
        <v>20</v>
      </c>
      <c r="C26" s="9" t="s">
        <v>35</v>
      </c>
      <c r="D26" s="11">
        <v>0.0</v>
      </c>
      <c r="E26" s="12">
        <v>1271.0</v>
      </c>
      <c r="F26" s="8">
        <f>E26*20</f>
        <v>25420.0</v>
      </c>
    </row>
    <row r="27" spans="8:8" s="2" ht="20.0" customFormat="1" customHeight="1">
      <c r="A27" s="7">
        <v>23.0</v>
      </c>
      <c r="B27" s="9" t="s">
        <v>36</v>
      </c>
      <c r="C27" s="7" t="s">
        <v>37</v>
      </c>
      <c r="D27" s="10">
        <v>210.0</v>
      </c>
      <c r="E27" s="11">
        <v>0.0</v>
      </c>
      <c r="F27" s="8">
        <f>D27*20</f>
        <v>4200.0</v>
      </c>
    </row>
    <row r="28" spans="8:8" s="13" ht="21.0" customFormat="1" customHeight="1">
      <c r="A28" s="9"/>
      <c r="B28" s="9"/>
      <c r="C28" s="9" t="s">
        <v>38</v>
      </c>
      <c r="D28" s="11">
        <f>SUM(D5:D27)</f>
        <v>2909.0</v>
      </c>
      <c r="E28" s="11">
        <f>SUM(E5:E27)</f>
        <v>9535.0</v>
      </c>
      <c r="F28" s="11"/>
    </row>
    <row r="29" spans="8:8" ht="23.0" customHeight="1">
      <c r="A29" s="14"/>
      <c r="B29" s="15"/>
      <c r="C29" s="16" t="s">
        <v>39</v>
      </c>
      <c r="D29" s="17">
        <f>D28+E28</f>
        <v>12444.0</v>
      </c>
      <c r="E29" s="18"/>
      <c r="F29" s="16">
        <f>SUM(F5:F28)</f>
        <v>248880.0</v>
      </c>
    </row>
    <row r="30" spans="8:8" ht="13.5"/>
    <row r="31" spans="8:8" ht="13.5"/>
  </sheetData>
  <autoFilter ref="A4:C29">
    <filterColumn colId="0" showButton="1"/>
  </autoFilter>
  <mergeCells count="7">
    <mergeCell ref="A2:F2"/>
    <mergeCell ref="D3:E3"/>
    <mergeCell ref="A3:A4"/>
    <mergeCell ref="B3:B4"/>
    <mergeCell ref="C3:C4"/>
    <mergeCell ref="F3:F4"/>
    <mergeCell ref="D29:E29"/>
  </mergeCells>
  <pageMargins left="1.0625" right="0.156944444444444" top="0.0784722222222222" bottom="0.236111111111111" header="0.314583333333333" footer="0.156944444444444"/>
  <pageSetup paperSize="9" scale="85" orientation="landscape"/>
  <ignoredErrors>
    <ignoredError sqref="F10:F11" formula="1"/>
  </ignoredErrors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一片云</cp:lastModifiedBy>
  <dcterms:created xsi:type="dcterms:W3CDTF">2024-11-12T23:34:00Z</dcterms:created>
  <dcterms:modified xsi:type="dcterms:W3CDTF">2025-05-15T04:37:08Z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52E1828016DC4E318EC72CB2D13D215B_13</vt:lpwstr>
  </property>
  <property fmtid="{D5CDD505-2E9C-101B-9397-08002B2CF9AE}" pid="4" name="KSOProductBuildVer">
    <vt:lpwstr>2052-12.1.0.20784</vt:lpwstr>
  </property>
</Properties>
</file>